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000"/>
  </bookViews>
  <sheets>
    <sheet name="Источники" sheetId="4" r:id="rId1"/>
  </sheets>
  <definedNames>
    <definedName name="_xlnm.Print_Titles" localSheetId="0">Источники!$1:$3</definedName>
  </definedNames>
  <calcPr calcId="125725"/>
</workbook>
</file>

<file path=xl/calcChain.xml><?xml version="1.0" encoding="utf-8"?>
<calcChain xmlns="http://schemas.openxmlformats.org/spreadsheetml/2006/main">
  <c r="P6" i="4"/>
  <c r="P7"/>
  <c r="P8"/>
  <c r="P9"/>
  <c r="P10"/>
  <c r="P11"/>
  <c r="P12"/>
  <c r="P13"/>
  <c r="P14"/>
  <c r="P15"/>
  <c r="P4"/>
</calcChain>
</file>

<file path=xl/sharedStrings.xml><?xml version="1.0" encoding="utf-8"?>
<sst xmlns="http://schemas.openxmlformats.org/spreadsheetml/2006/main" count="176" uniqueCount="43">
  <si>
    <t>Наименование 
показателя</t>
  </si>
  <si>
    <t>1</t>
  </si>
  <si>
    <t>2</t>
  </si>
  <si>
    <t>3</t>
  </si>
  <si>
    <t>4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</si>
  <si>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</si>
  <si>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</si>
  <si>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</si>
  <si>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</si>
  <si>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</si>
  <si>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</si>
  <si>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</si>
  <si>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</si>
  <si>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</si>
  <si>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25</t>
  </si>
  <si>
    <t>29</t>
  </si>
  <si>
    <t>х</t>
  </si>
  <si>
    <t>-</t>
  </si>
  <si>
    <t/>
  </si>
  <si>
    <t>""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</si>
  <si>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</si>
  <si>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</si>
  <si>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</si>
  <si>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</si>
  <si>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</si>
  <si>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</si>
  <si>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</si>
  <si>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</si>
  <si>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</si>
  <si>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</si>
  <si>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</si>
  <si>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</si>
  <si>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</si>
  <si>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</si>
  <si>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</si>
  <si>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</si>
  <si>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</si>
  <si>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</si>
  <si>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</si>
  <si>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</si>
  <si>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Процент исполнения к уточненному бюджету за 2018 год</t>
  </si>
  <si>
    <t>Уточненный бюджет за 2018 год</t>
  </si>
  <si>
    <t>Кассовое исполнение за 2018 год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</si>
</sst>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7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38">
    <xf numFmtId="0" fontId="0" fillId="0" borderId="0" xfId="0"/>
    <xf numFmtId="0" fontId="13" fillId="0" borderId="1" xfId="7" applyFont="1"/>
    <xf numFmtId="0" fontId="16" fillId="0" borderId="0" xfId="0" applyFont="1" applyProtection="1">
      <protection locked="0"/>
    </xf>
    <xf numFmtId="0" fontId="13" fillId="0" borderId="1" xfId="5" applyFont="1"/>
    <xf numFmtId="0" fontId="13" fillId="0" borderId="1" xfId="19" applyFont="1"/>
    <xf numFmtId="49" fontId="13" fillId="0" borderId="49" xfId="40" applyFont="1" applyBorder="1">
      <alignment horizontal="center"/>
    </xf>
    <xf numFmtId="4" fontId="13" fillId="0" borderId="49" xfId="41" applyFont="1" applyBorder="1">
      <alignment horizontal="right"/>
    </xf>
    <xf numFmtId="4" fontId="13" fillId="0" borderId="49" xfId="41" applyFont="1" applyBorder="1" applyAlignment="1">
      <alignment horizontal="center"/>
    </xf>
    <xf numFmtId="165" fontId="13" fillId="0" borderId="49" xfId="16" applyNumberFormat="1" applyFont="1" applyBorder="1" applyAlignment="1">
      <alignment horizontal="center"/>
    </xf>
    <xf numFmtId="49" fontId="13" fillId="0" borderId="49" xfId="46" applyFont="1" applyBorder="1">
      <alignment horizontal="center"/>
    </xf>
    <xf numFmtId="0" fontId="13" fillId="2" borderId="1" xfId="56" applyFont="1"/>
    <xf numFmtId="49" fontId="13" fillId="0" borderId="47" xfId="36" applyFont="1" applyBorder="1">
      <alignment horizontal="center" vertical="center" wrapText="1"/>
    </xf>
    <xf numFmtId="49" fontId="13" fillId="0" borderId="13" xfId="36" applyFont="1" applyBorder="1">
      <alignment horizontal="center" vertical="center" wrapText="1"/>
    </xf>
    <xf numFmtId="49" fontId="13" fillId="0" borderId="48" xfId="36" applyFont="1" applyBorder="1">
      <alignment horizontal="center" vertical="center" wrapText="1"/>
    </xf>
    <xf numFmtId="49" fontId="13" fillId="0" borderId="2" xfId="36" applyFont="1" applyBorder="1">
      <alignment horizontal="center" vertical="center" wrapText="1"/>
    </xf>
    <xf numFmtId="0" fontId="13" fillId="0" borderId="49" xfId="11" applyFont="1" applyBorder="1" applyAlignment="1">
      <alignment horizontal="center" vertical="center" wrapText="1"/>
    </xf>
    <xf numFmtId="49" fontId="13" fillId="0" borderId="16" xfId="36" applyFont="1">
      <alignment horizontal="center" vertical="center" wrapText="1"/>
    </xf>
    <xf numFmtId="49" fontId="13" fillId="0" borderId="16" xfId="36" applyFont="1" applyProtection="1">
      <alignment horizontal="center" vertical="center" wrapText="1"/>
      <protection locked="0"/>
    </xf>
    <xf numFmtId="49" fontId="13" fillId="0" borderId="50" xfId="36" applyFont="1" applyBorder="1">
      <alignment horizontal="center" vertical="center" wrapText="1"/>
    </xf>
    <xf numFmtId="49" fontId="13" fillId="0" borderId="51" xfId="36" applyFont="1" applyBorder="1">
      <alignment horizontal="center" vertical="center" wrapText="1"/>
    </xf>
    <xf numFmtId="49" fontId="13" fillId="0" borderId="24" xfId="36" applyFont="1" applyBorder="1">
      <alignment horizontal="center" vertical="center" wrapText="1"/>
    </xf>
    <xf numFmtId="49" fontId="13" fillId="0" borderId="24" xfId="37" applyFont="1" applyBorder="1">
      <alignment horizontal="center" vertical="center" wrapText="1"/>
    </xf>
    <xf numFmtId="49" fontId="13" fillId="0" borderId="47" xfId="37" applyFont="1" applyBorder="1">
      <alignment horizontal="center" vertical="center" wrapText="1"/>
    </xf>
    <xf numFmtId="0" fontId="13" fillId="0" borderId="52" xfId="11" applyFont="1" applyBorder="1" applyAlignment="1">
      <alignment horizontal="center"/>
    </xf>
    <xf numFmtId="0" fontId="13" fillId="0" borderId="49" xfId="64" applyFont="1" applyBorder="1">
      <alignment horizontal="left" wrapText="1"/>
    </xf>
    <xf numFmtId="4" fontId="13" fillId="0" borderId="49" xfId="42" applyFont="1" applyBorder="1" applyAlignment="1">
      <alignment horizontal="center"/>
    </xf>
    <xf numFmtId="0" fontId="13" fillId="0" borderId="49" xfId="89" applyFont="1" applyBorder="1">
      <alignment horizontal="left" wrapText="1"/>
    </xf>
    <xf numFmtId="0" fontId="13" fillId="0" borderId="49" xfId="91" applyFont="1" applyBorder="1" applyAlignment="1">
      <alignment horizontal="center"/>
    </xf>
    <xf numFmtId="0" fontId="13" fillId="0" borderId="49" xfId="92" applyFont="1" applyBorder="1" applyAlignment="1">
      <alignment horizontal="center"/>
    </xf>
    <xf numFmtId="0" fontId="13" fillId="0" borderId="49" xfId="93" applyFont="1" applyBorder="1">
      <alignment horizontal="left" wrapText="1" indent="1"/>
    </xf>
    <xf numFmtId="49" fontId="13" fillId="0" borderId="49" xfId="73" applyFont="1" applyBorder="1">
      <alignment horizontal="center"/>
    </xf>
    <xf numFmtId="4" fontId="13" fillId="0" borderId="49" xfId="66" applyFont="1" applyBorder="1">
      <alignment horizontal="right"/>
    </xf>
    <xf numFmtId="4" fontId="13" fillId="0" borderId="49" xfId="66" applyFont="1" applyBorder="1" applyAlignment="1">
      <alignment horizontal="center"/>
    </xf>
    <xf numFmtId="4" fontId="13" fillId="0" borderId="49" xfId="67" applyFont="1" applyBorder="1" applyAlignment="1">
      <alignment horizontal="center"/>
    </xf>
    <xf numFmtId="0" fontId="13" fillId="0" borderId="49" xfId="98" applyFont="1" applyBorder="1">
      <alignment horizontal="left" wrapText="1" indent="2"/>
    </xf>
    <xf numFmtId="49" fontId="13" fillId="0" borderId="49" xfId="100" applyFont="1" applyBorder="1">
      <alignment horizontal="center" shrinkToFit="1"/>
    </xf>
    <xf numFmtId="0" fontId="13" fillId="0" borderId="1" xfId="84" applyFont="1" applyBorder="1"/>
    <xf numFmtId="0" fontId="13" fillId="0" borderId="1" xfId="83" applyFont="1" applyBorder="1"/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tabSelected="1" zoomScaleNormal="100" workbookViewId="0">
      <selection activeCell="P15" sqref="P15"/>
    </sheetView>
  </sheetViews>
  <sheetFormatPr defaultRowHeight="15"/>
  <cols>
    <col min="1" max="1" width="52" style="2" customWidth="1"/>
    <col min="2" max="2" width="21.85546875" style="2" customWidth="1"/>
    <col min="3" max="7" width="9.140625" style="2" hidden="1"/>
    <col min="8" max="8" width="19.5703125" style="2" customWidth="1"/>
    <col min="9" max="13" width="9.140625" style="2" hidden="1"/>
    <col min="14" max="14" width="18.140625" style="2" customWidth="1"/>
    <col min="15" max="15" width="9.140625" style="2" hidden="1"/>
    <col min="16" max="16" width="17.42578125" style="2" customWidth="1"/>
    <col min="17" max="17" width="9.140625" style="2" customWidth="1"/>
    <col min="18" max="16384" width="9.140625" style="2"/>
  </cols>
  <sheetData>
    <row r="1" spans="1:17" ht="11.45" customHeight="1">
      <c r="A1" s="16" t="s">
        <v>0</v>
      </c>
      <c r="B1" s="16" t="s">
        <v>20</v>
      </c>
      <c r="C1" s="11" t="s">
        <v>41</v>
      </c>
      <c r="D1" s="12"/>
      <c r="E1" s="12"/>
      <c r="F1" s="12"/>
      <c r="G1" s="12"/>
      <c r="H1" s="13"/>
      <c r="I1" s="11" t="s">
        <v>42</v>
      </c>
      <c r="J1" s="12"/>
      <c r="K1" s="12"/>
      <c r="L1" s="12"/>
      <c r="M1" s="12"/>
      <c r="N1" s="12"/>
      <c r="O1" s="12"/>
      <c r="P1" s="15" t="s">
        <v>40</v>
      </c>
      <c r="Q1" s="1"/>
    </row>
    <row r="2" spans="1:17" ht="138" customHeight="1">
      <c r="A2" s="17"/>
      <c r="B2" s="17"/>
      <c r="C2" s="18"/>
      <c r="D2" s="14"/>
      <c r="E2" s="14"/>
      <c r="F2" s="14"/>
      <c r="G2" s="14"/>
      <c r="H2" s="19"/>
      <c r="I2" s="18"/>
      <c r="J2" s="14"/>
      <c r="K2" s="14"/>
      <c r="L2" s="14"/>
      <c r="M2" s="14"/>
      <c r="N2" s="14"/>
      <c r="O2" s="14"/>
      <c r="P2" s="15"/>
      <c r="Q2" s="1"/>
    </row>
    <row r="3" spans="1:17" ht="18.75" customHeight="1">
      <c r="A3" s="20" t="s">
        <v>1</v>
      </c>
      <c r="B3" s="20" t="s">
        <v>2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3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4</v>
      </c>
      <c r="O3" s="22" t="s">
        <v>15</v>
      </c>
      <c r="P3" s="23">
        <v>5</v>
      </c>
      <c r="Q3" s="1"/>
    </row>
    <row r="4" spans="1:17" ht="18.75" customHeight="1">
      <c r="A4" s="24" t="s">
        <v>21</v>
      </c>
      <c r="B4" s="5" t="s">
        <v>16</v>
      </c>
      <c r="C4" s="6" t="s">
        <v>17</v>
      </c>
      <c r="D4" s="6" t="s">
        <v>17</v>
      </c>
      <c r="E4" s="6" t="s">
        <v>17</v>
      </c>
      <c r="F4" s="6" t="s">
        <v>17</v>
      </c>
      <c r="G4" s="6" t="s">
        <v>17</v>
      </c>
      <c r="H4" s="7">
        <v>30136745.52</v>
      </c>
      <c r="I4" s="7" t="s">
        <v>17</v>
      </c>
      <c r="J4" s="7" t="s">
        <v>17</v>
      </c>
      <c r="K4" s="7" t="s">
        <v>17</v>
      </c>
      <c r="L4" s="7" t="s">
        <v>17</v>
      </c>
      <c r="M4" s="7" t="s">
        <v>17</v>
      </c>
      <c r="N4" s="7">
        <v>18245789.329999998</v>
      </c>
      <c r="O4" s="25" t="s">
        <v>17</v>
      </c>
      <c r="P4" s="8">
        <f>N4/H4*100</f>
        <v>60.543330127970627</v>
      </c>
      <c r="Q4" s="1"/>
    </row>
    <row r="5" spans="1:17" ht="17.25" customHeight="1">
      <c r="A5" s="26" t="s">
        <v>22</v>
      </c>
      <c r="B5" s="9"/>
      <c r="C5" s="9"/>
      <c r="D5" s="9"/>
      <c r="E5" s="9"/>
      <c r="F5" s="9"/>
      <c r="G5" s="9"/>
      <c r="H5" s="9"/>
      <c r="I5" s="27"/>
      <c r="J5" s="27"/>
      <c r="K5" s="27"/>
      <c r="L5" s="27"/>
      <c r="M5" s="27"/>
      <c r="N5" s="27"/>
      <c r="O5" s="28"/>
      <c r="P5" s="8"/>
      <c r="Q5" s="1"/>
    </row>
    <row r="6" spans="1:17" ht="20.25" customHeight="1">
      <c r="A6" s="29" t="s">
        <v>23</v>
      </c>
      <c r="B6" s="30" t="s">
        <v>16</v>
      </c>
      <c r="C6" s="31" t="s">
        <v>17</v>
      </c>
      <c r="D6" s="31" t="s">
        <v>17</v>
      </c>
      <c r="E6" s="31" t="s">
        <v>17</v>
      </c>
      <c r="F6" s="31" t="s">
        <v>17</v>
      </c>
      <c r="G6" s="31" t="s">
        <v>17</v>
      </c>
      <c r="H6" s="32">
        <v>30136745.52</v>
      </c>
      <c r="I6" s="32" t="s">
        <v>17</v>
      </c>
      <c r="J6" s="32" t="s">
        <v>17</v>
      </c>
      <c r="K6" s="32" t="s">
        <v>17</v>
      </c>
      <c r="L6" s="32" t="s">
        <v>17</v>
      </c>
      <c r="M6" s="32" t="s">
        <v>17</v>
      </c>
      <c r="N6" s="32">
        <v>18245789.329999998</v>
      </c>
      <c r="O6" s="33" t="s">
        <v>17</v>
      </c>
      <c r="P6" s="8">
        <f t="shared" ref="P6:P15" si="0">N6/H6*100</f>
        <v>60.543330127970627</v>
      </c>
      <c r="Q6" s="1"/>
    </row>
    <row r="7" spans="1:17" ht="30">
      <c r="A7" s="34" t="s">
        <v>24</v>
      </c>
      <c r="B7" s="35" t="s">
        <v>25</v>
      </c>
      <c r="C7" s="31" t="s">
        <v>17</v>
      </c>
      <c r="D7" s="31" t="s">
        <v>17</v>
      </c>
      <c r="E7" s="31" t="s">
        <v>17</v>
      </c>
      <c r="F7" s="31" t="s">
        <v>17</v>
      </c>
      <c r="G7" s="31" t="s">
        <v>17</v>
      </c>
      <c r="H7" s="32">
        <v>30136745.52</v>
      </c>
      <c r="I7" s="32" t="s">
        <v>17</v>
      </c>
      <c r="J7" s="32" t="s">
        <v>17</v>
      </c>
      <c r="K7" s="32" t="s">
        <v>17</v>
      </c>
      <c r="L7" s="32" t="s">
        <v>17</v>
      </c>
      <c r="M7" s="32" t="s">
        <v>17</v>
      </c>
      <c r="N7" s="32">
        <v>18245789.329999998</v>
      </c>
      <c r="O7" s="33" t="s">
        <v>17</v>
      </c>
      <c r="P7" s="8">
        <f t="shared" si="0"/>
        <v>60.543330127970627</v>
      </c>
      <c r="Q7" s="1"/>
    </row>
    <row r="8" spans="1:17" ht="18.75" customHeight="1">
      <c r="A8" s="29" t="s">
        <v>26</v>
      </c>
      <c r="B8" s="30" t="s">
        <v>16</v>
      </c>
      <c r="C8" s="31" t="s">
        <v>17</v>
      </c>
      <c r="D8" s="31" t="s">
        <v>17</v>
      </c>
      <c r="E8" s="31" t="s">
        <v>17</v>
      </c>
      <c r="F8" s="31" t="s">
        <v>17</v>
      </c>
      <c r="G8" s="31" t="s">
        <v>17</v>
      </c>
      <c r="H8" s="32">
        <v>-457923011.38999999</v>
      </c>
      <c r="I8" s="32" t="s">
        <v>17</v>
      </c>
      <c r="J8" s="32" t="s">
        <v>17</v>
      </c>
      <c r="K8" s="32" t="s">
        <v>17</v>
      </c>
      <c r="L8" s="32" t="s">
        <v>17</v>
      </c>
      <c r="M8" s="32" t="s">
        <v>17</v>
      </c>
      <c r="N8" s="32">
        <v>-459022527.18000001</v>
      </c>
      <c r="O8" s="33" t="s">
        <v>17</v>
      </c>
      <c r="P8" s="8">
        <f t="shared" si="0"/>
        <v>100.24010931153306</v>
      </c>
      <c r="Q8" s="1"/>
    </row>
    <row r="9" spans="1:17">
      <c r="A9" s="34" t="s">
        <v>27</v>
      </c>
      <c r="B9" s="35" t="s">
        <v>28</v>
      </c>
      <c r="C9" s="31" t="s">
        <v>17</v>
      </c>
      <c r="D9" s="31" t="s">
        <v>17</v>
      </c>
      <c r="E9" s="31" t="s">
        <v>17</v>
      </c>
      <c r="F9" s="31" t="s">
        <v>17</v>
      </c>
      <c r="G9" s="31" t="s">
        <v>17</v>
      </c>
      <c r="H9" s="32">
        <v>-457923011.38999999</v>
      </c>
      <c r="I9" s="32" t="s">
        <v>17</v>
      </c>
      <c r="J9" s="32" t="s">
        <v>17</v>
      </c>
      <c r="K9" s="32" t="s">
        <v>17</v>
      </c>
      <c r="L9" s="32" t="s">
        <v>17</v>
      </c>
      <c r="M9" s="32" t="s">
        <v>17</v>
      </c>
      <c r="N9" s="32">
        <v>-459022527.18000001</v>
      </c>
      <c r="O9" s="33" t="s">
        <v>17</v>
      </c>
      <c r="P9" s="8">
        <f t="shared" si="0"/>
        <v>100.24010931153306</v>
      </c>
      <c r="Q9" s="1"/>
    </row>
    <row r="10" spans="1:17" ht="30">
      <c r="A10" s="34" t="s">
        <v>29</v>
      </c>
      <c r="B10" s="35" t="s">
        <v>30</v>
      </c>
      <c r="C10" s="31" t="s">
        <v>17</v>
      </c>
      <c r="D10" s="31" t="s">
        <v>17</v>
      </c>
      <c r="E10" s="31" t="s">
        <v>17</v>
      </c>
      <c r="F10" s="31" t="s">
        <v>17</v>
      </c>
      <c r="G10" s="31" t="s">
        <v>17</v>
      </c>
      <c r="H10" s="32">
        <v>-457923011.38999999</v>
      </c>
      <c r="I10" s="32" t="s">
        <v>17</v>
      </c>
      <c r="J10" s="32" t="s">
        <v>17</v>
      </c>
      <c r="K10" s="32" t="s">
        <v>17</v>
      </c>
      <c r="L10" s="32" t="s">
        <v>17</v>
      </c>
      <c r="M10" s="32" t="s">
        <v>17</v>
      </c>
      <c r="N10" s="32">
        <v>-459022527.18000001</v>
      </c>
      <c r="O10" s="33" t="s">
        <v>17</v>
      </c>
      <c r="P10" s="8">
        <f t="shared" si="0"/>
        <v>100.24010931153306</v>
      </c>
      <c r="Q10" s="1"/>
    </row>
    <row r="11" spans="1:17" ht="30">
      <c r="A11" s="34" t="s">
        <v>31</v>
      </c>
      <c r="B11" s="35" t="s">
        <v>32</v>
      </c>
      <c r="C11" s="31" t="s">
        <v>17</v>
      </c>
      <c r="D11" s="31" t="s">
        <v>17</v>
      </c>
      <c r="E11" s="31" t="s">
        <v>17</v>
      </c>
      <c r="F11" s="31" t="s">
        <v>17</v>
      </c>
      <c r="G11" s="31" t="s">
        <v>17</v>
      </c>
      <c r="H11" s="32">
        <v>-457923011.38999999</v>
      </c>
      <c r="I11" s="32" t="s">
        <v>17</v>
      </c>
      <c r="J11" s="32" t="s">
        <v>17</v>
      </c>
      <c r="K11" s="32" t="s">
        <v>17</v>
      </c>
      <c r="L11" s="32" t="s">
        <v>17</v>
      </c>
      <c r="M11" s="32" t="s">
        <v>17</v>
      </c>
      <c r="N11" s="32">
        <v>-459022527.18000001</v>
      </c>
      <c r="O11" s="33" t="s">
        <v>17</v>
      </c>
      <c r="P11" s="8">
        <f t="shared" si="0"/>
        <v>100.24010931153306</v>
      </c>
      <c r="Q11" s="1"/>
    </row>
    <row r="12" spans="1:17" ht="19.5" customHeight="1">
      <c r="A12" s="29" t="s">
        <v>33</v>
      </c>
      <c r="B12" s="30" t="s">
        <v>16</v>
      </c>
      <c r="C12" s="31" t="s">
        <v>17</v>
      </c>
      <c r="D12" s="31" t="s">
        <v>17</v>
      </c>
      <c r="E12" s="31" t="s">
        <v>17</v>
      </c>
      <c r="F12" s="31" t="s">
        <v>17</v>
      </c>
      <c r="G12" s="31" t="s">
        <v>17</v>
      </c>
      <c r="H12" s="32">
        <v>489076575.76999998</v>
      </c>
      <c r="I12" s="32" t="s">
        <v>17</v>
      </c>
      <c r="J12" s="32" t="s">
        <v>17</v>
      </c>
      <c r="K12" s="32" t="s">
        <v>17</v>
      </c>
      <c r="L12" s="32" t="s">
        <v>17</v>
      </c>
      <c r="M12" s="32" t="s">
        <v>17</v>
      </c>
      <c r="N12" s="32">
        <v>477268316.50999999</v>
      </c>
      <c r="O12" s="33" t="s">
        <v>17</v>
      </c>
      <c r="P12" s="8">
        <f t="shared" si="0"/>
        <v>97.585601142027883</v>
      </c>
      <c r="Q12" s="1"/>
    </row>
    <row r="13" spans="1:17" ht="18.75" customHeight="1">
      <c r="A13" s="34" t="s">
        <v>34</v>
      </c>
      <c r="B13" s="35" t="s">
        <v>35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2">
        <v>489076575.76999998</v>
      </c>
      <c r="I13" s="32" t="s">
        <v>17</v>
      </c>
      <c r="J13" s="32" t="s">
        <v>17</v>
      </c>
      <c r="K13" s="32" t="s">
        <v>17</v>
      </c>
      <c r="L13" s="32" t="s">
        <v>17</v>
      </c>
      <c r="M13" s="32" t="s">
        <v>17</v>
      </c>
      <c r="N13" s="32">
        <v>477268316.50999999</v>
      </c>
      <c r="O13" s="33" t="s">
        <v>17</v>
      </c>
      <c r="P13" s="8">
        <f t="shared" si="0"/>
        <v>97.585601142027883</v>
      </c>
      <c r="Q13" s="1"/>
    </row>
    <row r="14" spans="1:17" ht="35.25" customHeight="1">
      <c r="A14" s="34" t="s">
        <v>36</v>
      </c>
      <c r="B14" s="35" t="s">
        <v>37</v>
      </c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2">
        <v>489076575.76999998</v>
      </c>
      <c r="I14" s="32" t="s">
        <v>17</v>
      </c>
      <c r="J14" s="32" t="s">
        <v>17</v>
      </c>
      <c r="K14" s="32" t="s">
        <v>17</v>
      </c>
      <c r="L14" s="32" t="s">
        <v>17</v>
      </c>
      <c r="M14" s="32" t="s">
        <v>17</v>
      </c>
      <c r="N14" s="32">
        <v>477268316.50999999</v>
      </c>
      <c r="O14" s="33" t="s">
        <v>17</v>
      </c>
      <c r="P14" s="8">
        <f t="shared" si="0"/>
        <v>97.585601142027883</v>
      </c>
      <c r="Q14" s="1"/>
    </row>
    <row r="15" spans="1:17" ht="30">
      <c r="A15" s="34" t="s">
        <v>38</v>
      </c>
      <c r="B15" s="35" t="s">
        <v>39</v>
      </c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2">
        <v>489076575.76999998</v>
      </c>
      <c r="I15" s="32" t="s">
        <v>17</v>
      </c>
      <c r="J15" s="32" t="s">
        <v>17</v>
      </c>
      <c r="K15" s="32" t="s">
        <v>17</v>
      </c>
      <c r="L15" s="32" t="s">
        <v>17</v>
      </c>
      <c r="M15" s="32" t="s">
        <v>17</v>
      </c>
      <c r="N15" s="32">
        <v>477268316.50999999</v>
      </c>
      <c r="O15" s="33" t="s">
        <v>17</v>
      </c>
      <c r="P15" s="8">
        <f t="shared" si="0"/>
        <v>97.585601142027883</v>
      </c>
      <c r="Q15" s="1"/>
    </row>
    <row r="16" spans="1:17" ht="12.95" customHeigh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"/>
      <c r="Q16" s="1"/>
    </row>
    <row r="17" spans="1:17" hidden="1">
      <c r="A17" s="4"/>
      <c r="B17" s="4"/>
      <c r="C17" s="10" t="s">
        <v>18</v>
      </c>
      <c r="D17" s="10" t="s">
        <v>18</v>
      </c>
      <c r="E17" s="10" t="s">
        <v>18</v>
      </c>
      <c r="F17" s="10" t="s">
        <v>18</v>
      </c>
      <c r="G17" s="10" t="s">
        <v>18</v>
      </c>
      <c r="H17" s="10"/>
      <c r="I17" s="10" t="s">
        <v>18</v>
      </c>
      <c r="J17" s="10" t="s">
        <v>18</v>
      </c>
      <c r="K17" s="10" t="s">
        <v>18</v>
      </c>
      <c r="L17" s="10" t="s">
        <v>18</v>
      </c>
      <c r="M17" s="10" t="s">
        <v>18</v>
      </c>
      <c r="N17" s="10"/>
      <c r="O17" s="10" t="s">
        <v>18</v>
      </c>
      <c r="P17" s="3" t="s">
        <v>19</v>
      </c>
      <c r="Q17" s="1"/>
    </row>
  </sheetData>
  <mergeCells count="5">
    <mergeCell ref="I1:O2"/>
    <mergeCell ref="P1:P2"/>
    <mergeCell ref="A1:A2"/>
    <mergeCell ref="B1:B2"/>
    <mergeCell ref="C1:H2"/>
  </mergeCells>
  <pageMargins left="0.78740157480314965" right="0.59055118110236227" top="0.59055118110236227" bottom="0.39370078740157483" header="0" footer="0"/>
  <pageSetup paperSize="9" scale="63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2ED6DE1-956B-48F7-A4A8-D566BAD75F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2019-03-18T01:13:56Z</cp:lastPrinted>
  <dcterms:created xsi:type="dcterms:W3CDTF">2019-03-11T23:48:59Z</dcterms:created>
  <dcterms:modified xsi:type="dcterms:W3CDTF">2019-03-18T01:14:06Z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18.2.7.28806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